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F:\Dan's Documents\My RPGs &amp; Games\Star Trek sources\Fan Maps\"/>
    </mc:Choice>
  </mc:AlternateContent>
  <xr:revisionPtr revIDLastSave="0" documentId="13_ncr:1_{C2E7763F-E740-4C52-9BD5-17B6EC77580C}" xr6:coauthVersionLast="47" xr6:coauthVersionMax="47" xr10:uidLastSave="{00000000-0000-0000-0000-000000000000}"/>
  <bookViews>
    <workbookView xWindow="-110" yWindow="-110" windowWidth="38620" windowHeight="21100" activeTab="1" xr2:uid="{393C8008-A811-4E85-9A57-2CD745F1B20F}"/>
  </bookViews>
  <sheets>
    <sheet name="Single" sheetId="1" r:id="rId1"/>
    <sheet name="Mass"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 i="2" l="1"/>
  <c r="E4" i="2"/>
  <c r="E5" i="2"/>
  <c r="E6" i="2"/>
  <c r="E7" i="2"/>
  <c r="E8" i="2"/>
  <c r="E9" i="2"/>
  <c r="E10" i="2"/>
  <c r="E11" i="2"/>
  <c r="E12" i="2"/>
  <c r="E13" i="2"/>
  <c r="E14" i="2"/>
  <c r="E15" i="2"/>
  <c r="E16" i="2"/>
  <c r="E17" i="2"/>
  <c r="E18" i="2"/>
  <c r="E19" i="2"/>
  <c r="E20" i="2"/>
  <c r="E21" i="2"/>
  <c r="E22" i="2"/>
  <c r="E23" i="2"/>
  <c r="E24" i="2"/>
  <c r="E25" i="2"/>
  <c r="E26" i="2"/>
  <c r="E27" i="2"/>
  <c r="E28" i="2"/>
  <c r="E29" i="2"/>
  <c r="E30" i="2"/>
  <c r="D30" i="2"/>
  <c r="D29" i="2"/>
  <c r="D28" i="2"/>
  <c r="D27" i="2"/>
  <c r="D26" i="2"/>
  <c r="D25" i="2"/>
  <c r="D24" i="2"/>
  <c r="D23" i="2"/>
  <c r="D22" i="2"/>
  <c r="D21" i="2"/>
  <c r="D20" i="2"/>
  <c r="D19" i="2"/>
  <c r="D18" i="2"/>
  <c r="D17" i="2"/>
  <c r="D16" i="2"/>
  <c r="D15" i="2"/>
  <c r="D14" i="2"/>
  <c r="D13" i="2"/>
  <c r="D12" i="2"/>
  <c r="D11" i="2"/>
  <c r="D10" i="2"/>
  <c r="D9" i="2"/>
  <c r="D8" i="2"/>
  <c r="D7" i="2"/>
  <c r="AN49" i="2"/>
  <c r="AN51" i="2" s="1"/>
  <c r="AN55" i="2" s="1"/>
  <c r="AM49" i="2"/>
  <c r="AM51" i="2" s="1"/>
  <c r="AM55" i="2" s="1"/>
  <c r="AI49" i="2"/>
  <c r="AI51" i="2" s="1"/>
  <c r="AI55" i="2" s="1"/>
  <c r="AH49" i="2"/>
  <c r="AH51" i="2" s="1"/>
  <c r="AH55" i="2" s="1"/>
  <c r="AN35" i="2"/>
  <c r="AN37" i="2" s="1"/>
  <c r="AN41" i="2" s="1"/>
  <c r="AM35" i="2"/>
  <c r="AM37" i="2" s="1"/>
  <c r="AM41" i="2" s="1"/>
  <c r="AI35" i="2"/>
  <c r="AI37" i="2" s="1"/>
  <c r="AI41" i="2" s="1"/>
  <c r="AH35" i="2"/>
  <c r="AH37" i="2" s="1"/>
  <c r="AH41" i="2" s="1"/>
  <c r="AN21" i="2"/>
  <c r="AN23" i="2" s="1"/>
  <c r="AN27" i="2" s="1"/>
  <c r="AM21" i="2"/>
  <c r="AM23" i="2" s="1"/>
  <c r="AM27" i="2" s="1"/>
  <c r="AI21" i="2"/>
  <c r="AI23" i="2" s="1"/>
  <c r="AI27" i="2" s="1"/>
  <c r="AH21" i="2"/>
  <c r="AH23" i="2" s="1"/>
  <c r="AH27" i="2" s="1"/>
  <c r="AN7" i="2"/>
  <c r="AN9" i="2" s="1"/>
  <c r="AN13" i="2" s="1"/>
  <c r="AM7" i="2"/>
  <c r="AM9" i="2" s="1"/>
  <c r="AM13" i="2" s="1"/>
  <c r="AI7" i="2"/>
  <c r="AI9" i="2" s="1"/>
  <c r="AI13" i="2" s="1"/>
  <c r="AH7" i="2"/>
  <c r="AH9" i="2" s="1"/>
  <c r="AH13" i="2" s="1"/>
  <c r="AD49" i="2"/>
  <c r="AD51" i="2" s="1"/>
  <c r="AD55" i="2" s="1"/>
  <c r="AC49" i="2"/>
  <c r="AC51" i="2" s="1"/>
  <c r="AC55" i="2" s="1"/>
  <c r="Y49" i="2"/>
  <c r="Y51" i="2" s="1"/>
  <c r="Y55" i="2" s="1"/>
  <c r="X49" i="2"/>
  <c r="X51" i="2" s="1"/>
  <c r="X55" i="2" s="1"/>
  <c r="AD35" i="2"/>
  <c r="AD37" i="2" s="1"/>
  <c r="AD41" i="2" s="1"/>
  <c r="AC35" i="2"/>
  <c r="AC37" i="2" s="1"/>
  <c r="AC41" i="2" s="1"/>
  <c r="Y35" i="2"/>
  <c r="Y37" i="2" s="1"/>
  <c r="Y41" i="2" s="1"/>
  <c r="X35" i="2"/>
  <c r="X37" i="2" s="1"/>
  <c r="X41" i="2" s="1"/>
  <c r="AD21" i="2"/>
  <c r="AD23" i="2" s="1"/>
  <c r="AD27" i="2" s="1"/>
  <c r="AC21" i="2"/>
  <c r="AC23" i="2" s="1"/>
  <c r="AC27" i="2" s="1"/>
  <c r="Y21" i="2"/>
  <c r="Y23" i="2" s="1"/>
  <c r="Y27" i="2" s="1"/>
  <c r="X21" i="2"/>
  <c r="X23" i="2" s="1"/>
  <c r="X27" i="2" s="1"/>
  <c r="AD7" i="2"/>
  <c r="AD9" i="2" s="1"/>
  <c r="AD13" i="2" s="1"/>
  <c r="AC7" i="2"/>
  <c r="AC9" i="2" s="1"/>
  <c r="AC13" i="2" s="1"/>
  <c r="Y7" i="2"/>
  <c r="Y9" i="2" s="1"/>
  <c r="Y13" i="2" s="1"/>
  <c r="X7" i="2"/>
  <c r="X9" i="2" s="1"/>
  <c r="X13" i="2" s="1"/>
  <c r="T49" i="2"/>
  <c r="T51" i="2" s="1"/>
  <c r="T55" i="2" s="1"/>
  <c r="S49" i="2"/>
  <c r="S51" i="2" s="1"/>
  <c r="S55" i="2" s="1"/>
  <c r="T35" i="2"/>
  <c r="T37" i="2" s="1"/>
  <c r="T41" i="2" s="1"/>
  <c r="S35" i="2"/>
  <c r="S37" i="2" s="1"/>
  <c r="S41" i="2" s="1"/>
  <c r="T21" i="2"/>
  <c r="T23" i="2" s="1"/>
  <c r="T27" i="2" s="1"/>
  <c r="S21" i="2"/>
  <c r="S23" i="2" s="1"/>
  <c r="S27" i="2" s="1"/>
  <c r="T7" i="2"/>
  <c r="T9" i="2" s="1"/>
  <c r="T13" i="2" s="1"/>
  <c r="S7" i="2"/>
  <c r="S9" i="2" s="1"/>
  <c r="S13" i="2" s="1"/>
  <c r="O49" i="2"/>
  <c r="O51" i="2" s="1"/>
  <c r="O55" i="2" s="1"/>
  <c r="N49" i="2"/>
  <c r="N51" i="2" s="1"/>
  <c r="N55" i="2" s="1"/>
  <c r="O35" i="2"/>
  <c r="O37" i="2" s="1"/>
  <c r="O41" i="2" s="1"/>
  <c r="N35" i="2"/>
  <c r="N37" i="2" s="1"/>
  <c r="N41" i="2" s="1"/>
  <c r="O21" i="2"/>
  <c r="O23" i="2" s="1"/>
  <c r="O27" i="2" s="1"/>
  <c r="N21" i="2"/>
  <c r="N23" i="2" s="1"/>
  <c r="N27" i="2" s="1"/>
  <c r="O7" i="2"/>
  <c r="O9" i="2" s="1"/>
  <c r="O13" i="2" s="1"/>
  <c r="N7" i="2"/>
  <c r="N9" i="2" s="1"/>
  <c r="N13" i="2" s="1"/>
  <c r="J49" i="2"/>
  <c r="J51" i="2" s="1"/>
  <c r="J55" i="2" s="1"/>
  <c r="I49" i="2"/>
  <c r="I51" i="2" s="1"/>
  <c r="I55" i="2" s="1"/>
  <c r="D6" i="2" s="1"/>
  <c r="J35" i="2"/>
  <c r="J37" i="2" s="1"/>
  <c r="J41" i="2" s="1"/>
  <c r="I35" i="2"/>
  <c r="I37" i="2" s="1"/>
  <c r="I41" i="2" s="1"/>
  <c r="D5" i="2" s="1"/>
  <c r="J21" i="2"/>
  <c r="J23" i="2" s="1"/>
  <c r="J27" i="2" s="1"/>
  <c r="I21" i="2"/>
  <c r="I23" i="2" s="1"/>
  <c r="I27" i="2" s="1"/>
  <c r="D4" i="2" s="1"/>
  <c r="J7" i="2"/>
  <c r="J9" i="2" s="1"/>
  <c r="J13" i="2" s="1"/>
  <c r="I7" i="2"/>
  <c r="I9" i="2" s="1"/>
  <c r="I13" i="2" s="1"/>
  <c r="D3" i="2" s="1"/>
  <c r="G7" i="1"/>
  <c r="G9" i="1" s="1"/>
  <c r="G13" i="1" s="1"/>
  <c r="F7" i="1"/>
  <c r="F9" i="1" s="1"/>
  <c r="F13"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DB</author>
  </authors>
  <commentList>
    <comment ref="E3" authorId="0" shapeId="0" xr:uid="{202A45A1-51FD-4D46-94F0-D011F0F7F2E2}">
      <text>
        <r>
          <rPr>
            <sz val="9"/>
            <color indexed="81"/>
            <rFont val="Tahoma"/>
            <family val="2"/>
          </rPr>
          <t>The "anchor" point. Doesn't have to be too far, as long as it is a specific and (re)identifiable location. Measured in source pixels.</t>
        </r>
      </text>
    </comment>
    <comment ref="E5" authorId="0" shapeId="0" xr:uid="{F4D0EE46-3036-4EC4-AE8D-D4B7A1263246}">
      <text>
        <r>
          <rPr>
            <sz val="9"/>
            <color indexed="81"/>
            <rFont val="Tahoma"/>
            <family val="2"/>
          </rPr>
          <t>The target location, in source pixel coordinates.</t>
        </r>
      </text>
    </comment>
    <comment ref="E7" authorId="0" shapeId="0" xr:uid="{618F9FEE-2F0B-4881-BAC9-568D9ECAD75D}">
      <text>
        <r>
          <rPr>
            <sz val="9"/>
            <color indexed="81"/>
            <rFont val="Tahoma"/>
            <family val="2"/>
          </rPr>
          <t xml:space="preserve">The difference in source pixels between the target and the origin. Change the formula to have the lesser subtracted from the greater.
</t>
        </r>
        <r>
          <rPr>
            <b/>
            <sz val="9"/>
            <color indexed="81"/>
            <rFont val="Tahoma"/>
            <family val="2"/>
          </rPr>
          <t>(May need to re-evaluate this, if some coordinates are "greater" then the origin and some are "lesser".)</t>
        </r>
      </text>
    </comment>
    <comment ref="E9" authorId="0" shapeId="0" xr:uid="{CABF22D6-E17B-4D8F-BFEE-6246A4A4B373}">
      <text>
        <r>
          <rPr>
            <sz val="9"/>
            <color indexed="81"/>
            <rFont val="Tahoma"/>
            <family val="2"/>
          </rPr>
          <t xml:space="preserve">The number of pixels that define a lightyear divide the relative coordinates to convert the distance into lightyears. Example, on the CBS 2017 map, it is 34.2 pixels per lightyear.
Change the divisor, based on the source material.
</t>
        </r>
      </text>
    </comment>
    <comment ref="E11" authorId="0" shapeId="0" xr:uid="{75C4554E-AA63-44D0-B74B-5ED319BAAF62}">
      <text>
        <r>
          <rPr>
            <sz val="9"/>
            <color indexed="81"/>
            <rFont val="Tahoma"/>
            <family val="2"/>
          </rPr>
          <t xml:space="preserve">As Sol is the "official" origin for all location coordinates (0, 0), the difference between Sol and the anchor origin on both axes serve to determine the true set of coordinates of the target location.
The difference of an axis is either added to the converted lightyears or subtracted, based on whether or not the location is on the positive or negative side of that axis origin (0).
For example, if the anchor is located at 0, 20, then 0 is added to the X value for converted lightyears and 20 is added for the Y axis.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DB</author>
  </authors>
  <commentList>
    <comment ref="H3" authorId="0" shapeId="0" xr:uid="{E28E25A1-9381-4FC6-AFC8-E1B20D15D0A5}">
      <text>
        <r>
          <rPr>
            <sz val="9"/>
            <color indexed="81"/>
            <rFont val="Tahoma"/>
            <family val="2"/>
          </rPr>
          <t>The "anchor" point. Doesn't have to be too far, as long as it is a specific and (re)identifiable location. Measured in source pixels.</t>
        </r>
      </text>
    </comment>
    <comment ref="H5" authorId="0" shapeId="0" xr:uid="{9B55091E-95F8-4F17-829E-E0A51E929A26}">
      <text>
        <r>
          <rPr>
            <sz val="9"/>
            <color indexed="81"/>
            <rFont val="Tahoma"/>
            <family val="2"/>
          </rPr>
          <t>The target location, in source pixel coordinates.</t>
        </r>
      </text>
    </comment>
    <comment ref="H7" authorId="0" shapeId="0" xr:uid="{B01C48FE-F67E-47AB-A53C-5C01E6FBD737}">
      <text>
        <r>
          <rPr>
            <sz val="9"/>
            <color indexed="81"/>
            <rFont val="Tahoma"/>
            <family val="2"/>
          </rPr>
          <t xml:space="preserve">The difference in source pixels between the target and the origin. Change the formula to have the lesser subtracted from the greater.
</t>
        </r>
        <r>
          <rPr>
            <b/>
            <sz val="9"/>
            <color indexed="81"/>
            <rFont val="Tahoma"/>
            <family val="2"/>
          </rPr>
          <t>(May need to re-evaluate this, if some coordinates are "greater" then the origin and some are "lesser".)</t>
        </r>
      </text>
    </comment>
    <comment ref="H9" authorId="0" shapeId="0" xr:uid="{AE5D5A81-B0BA-445D-8CA8-739AE5CC51BF}">
      <text>
        <r>
          <rPr>
            <sz val="9"/>
            <color indexed="81"/>
            <rFont val="Tahoma"/>
            <family val="2"/>
          </rPr>
          <t xml:space="preserve">The number of pixels that define a lightyear divide the relative coordinates to convert the distance into lightyears. Example, on the CBS 2017 map, it is 34.2 pixels per lightyear.
Change the divisor, based on the source material.
</t>
        </r>
      </text>
    </comment>
    <comment ref="H11" authorId="0" shapeId="0" xr:uid="{00042FF3-D168-4AB9-AC08-B2ABB177C71F}">
      <text>
        <r>
          <rPr>
            <sz val="9"/>
            <color indexed="81"/>
            <rFont val="Tahoma"/>
            <family val="2"/>
          </rPr>
          <t xml:space="preserve">As Sol is the "official" origin for all location coordinates (0, 0), the difference between Sol and the anchor origin on both axes serve to determine the true set of coordinates of the target location.
The difference of an axis is either added to the converted lightyears or subtracted, based on whether or not the location is on the positive or negative side of that axis origin (0).
For example, if the anchor is located at 0, 20, then 0 is added to the X value for converted lightyears and 20 is added for the Y axis. </t>
        </r>
      </text>
    </comment>
  </commentList>
</comments>
</file>

<file path=xl/sharedStrings.xml><?xml version="1.0" encoding="utf-8"?>
<sst xmlns="http://schemas.openxmlformats.org/spreadsheetml/2006/main" count="244" uniqueCount="15">
  <si>
    <t>X</t>
  </si>
  <si>
    <t>Y</t>
  </si>
  <si>
    <t>Rough Coords:</t>
  </si>
  <si>
    <t>Final coords:</t>
  </si>
  <si>
    <t>Sector modifiers:</t>
  </si>
  <si>
    <t>Converted lightyears:</t>
  </si>
  <si>
    <t>Pixels per lightyear</t>
  </si>
  <si>
    <t>(by source)</t>
  </si>
  <si>
    <t>CBS 2017 (map)</t>
  </si>
  <si>
    <t>Difference:</t>
  </si>
  <si>
    <t>"Anchor" Origin:</t>
  </si>
  <si>
    <t>Note: see comments</t>
  </si>
  <si>
    <t xml:space="preserve"> on location #1</t>
  </si>
  <si>
    <t>Change the formulas in row 9 per the comment.</t>
  </si>
  <si>
    <t>Change the values only in rows 3, 5, &amp;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</si>
</sst>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9"/>
      <color indexed="81"/>
      <name val="Tahoma"/>
      <family val="2"/>
    </font>
    <font>
      <b/>
      <sz val="9"/>
      <color indexed="81"/>
      <name val="Tahoma"/>
      <family val="2"/>
    </font>
    <font>
      <sz val="11"/>
      <color rgb="FF388600"/>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16">
    <xf numFmtId="0" fontId="0" fillId="0" borderId="0" xfId="0"/>
    <xf numFmtId="0" fontId="1" fillId="0" borderId="0" xfId="0" applyFont="1" applyAlignment="1">
      <alignment horizontal="center"/>
    </xf>
    <xf numFmtId="0" fontId="0" fillId="0" borderId="0" xfId="0" applyAlignment="1">
      <alignment horizontal="center"/>
    </xf>
    <xf numFmtId="0" fontId="0" fillId="0" borderId="0" xfId="0" applyAlignment="1">
      <alignment horizontal="right"/>
    </xf>
    <xf numFmtId="0" fontId="1" fillId="0" borderId="0" xfId="0" applyFont="1" applyAlignment="1">
      <alignment horizontal="right"/>
    </xf>
    <xf numFmtId="0" fontId="0" fillId="2" borderId="0" xfId="0" applyFill="1" applyAlignment="1">
      <alignment horizontal="center"/>
    </xf>
    <xf numFmtId="0" fontId="0" fillId="3" borderId="0" xfId="0" applyFill="1" applyAlignment="1">
      <alignment horizontal="center"/>
    </xf>
    <xf numFmtId="2" fontId="0" fillId="0" borderId="0" xfId="0" applyNumberFormat="1" applyAlignment="1">
      <alignment horizontal="center"/>
    </xf>
    <xf numFmtId="2" fontId="0" fillId="2" borderId="0" xfId="0" applyNumberFormat="1" applyFill="1" applyAlignment="1">
      <alignment horizontal="center"/>
    </xf>
    <xf numFmtId="2" fontId="0" fillId="0" borderId="0" xfId="0" applyNumberFormat="1"/>
    <xf numFmtId="0" fontId="0" fillId="0" borderId="1" xfId="0" applyBorder="1" applyAlignment="1">
      <alignment horizontal="center"/>
    </xf>
    <xf numFmtId="0" fontId="0" fillId="0" borderId="1" xfId="0" applyFill="1" applyBorder="1" applyAlignment="1">
      <alignment horizontal="center"/>
    </xf>
    <xf numFmtId="0" fontId="0" fillId="4" borderId="0" xfId="0" applyFill="1" applyAlignment="1">
      <alignment horizontal="right"/>
    </xf>
    <xf numFmtId="0" fontId="0" fillId="4" borderId="0" xfId="0" applyFill="1" applyAlignment="1">
      <alignment horizontal="center"/>
    </xf>
    <xf numFmtId="2" fontId="1" fillId="0" borderId="0" xfId="0" applyNumberFormat="1" applyFont="1" applyAlignment="1">
      <alignment horizontal="center"/>
    </xf>
    <xf numFmtId="0" fontId="4"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6C3E4-F352-4134-AC39-241238491A0B}">
  <dimension ref="A2:K13"/>
  <sheetViews>
    <sheetView workbookViewId="0">
      <selection activeCell="K11" sqref="K11"/>
    </sheetView>
  </sheetViews>
  <sheetFormatPr defaultRowHeight="14.5" x14ac:dyDescent="0.35"/>
  <cols>
    <col min="1" max="1" width="21.81640625" style="3" customWidth="1"/>
    <col min="2" max="4" width="8.7265625" style="2"/>
    <col min="8" max="9" width="8.7265625" style="9"/>
  </cols>
  <sheetData>
    <row r="2" spans="1:11" x14ac:dyDescent="0.35">
      <c r="E2" s="3"/>
      <c r="F2" s="1" t="s">
        <v>0</v>
      </c>
      <c r="G2" s="1" t="s">
        <v>1</v>
      </c>
    </row>
    <row r="3" spans="1:11" x14ac:dyDescent="0.35">
      <c r="E3" s="4" t="s">
        <v>10</v>
      </c>
      <c r="F3" s="6">
        <v>3951</v>
      </c>
      <c r="G3" s="6">
        <v>2218</v>
      </c>
      <c r="K3" t="s">
        <v>14</v>
      </c>
    </row>
    <row r="4" spans="1:11" ht="15" thickBot="1" x14ac:dyDescent="0.4">
      <c r="E4" s="3"/>
      <c r="F4" s="2"/>
      <c r="G4" s="2"/>
      <c r="K4" t="s">
        <v>13</v>
      </c>
    </row>
    <row r="5" spans="1:11" ht="15" thickBot="1" x14ac:dyDescent="0.4">
      <c r="A5" s="1" t="s">
        <v>6</v>
      </c>
      <c r="E5" s="4" t="s">
        <v>2</v>
      </c>
      <c r="F5" s="10">
        <v>4402</v>
      </c>
      <c r="G5" s="10">
        <v>2157</v>
      </c>
    </row>
    <row r="6" spans="1:11" x14ac:dyDescent="0.35">
      <c r="A6" s="1" t="s">
        <v>7</v>
      </c>
      <c r="E6" s="3"/>
      <c r="F6" s="2"/>
      <c r="G6" s="2"/>
    </row>
    <row r="7" spans="1:11" x14ac:dyDescent="0.35">
      <c r="E7" s="4" t="s">
        <v>9</v>
      </c>
      <c r="F7" s="5">
        <f>F5-F3</f>
        <v>451</v>
      </c>
      <c r="G7" s="5">
        <f>G3-G5</f>
        <v>61</v>
      </c>
    </row>
    <row r="8" spans="1:11" x14ac:dyDescent="0.35">
      <c r="A8" s="3" t="s">
        <v>8</v>
      </c>
      <c r="B8" s="2">
        <v>34.200000000000003</v>
      </c>
      <c r="E8" s="3"/>
      <c r="F8" s="2"/>
      <c r="G8" s="2"/>
    </row>
    <row r="9" spans="1:11" x14ac:dyDescent="0.35">
      <c r="E9" s="4" t="s">
        <v>5</v>
      </c>
      <c r="F9" s="8">
        <f>F7/34.2</f>
        <v>13.187134502923975</v>
      </c>
      <c r="G9" s="8">
        <f>G7/34.2</f>
        <v>1.7836257309941519</v>
      </c>
    </row>
    <row r="10" spans="1:11" ht="15" thickBot="1" x14ac:dyDescent="0.4">
      <c r="E10" s="3"/>
      <c r="F10" s="2"/>
      <c r="G10" s="2"/>
    </row>
    <row r="11" spans="1:11" ht="15" thickBot="1" x14ac:dyDescent="0.4">
      <c r="E11" s="4" t="s">
        <v>4</v>
      </c>
      <c r="F11" s="11">
        <v>0</v>
      </c>
      <c r="G11" s="11">
        <v>20</v>
      </c>
    </row>
    <row r="12" spans="1:11" x14ac:dyDescent="0.35">
      <c r="E12" s="3"/>
      <c r="F12" s="2"/>
      <c r="G12" s="2"/>
    </row>
    <row r="13" spans="1:11" x14ac:dyDescent="0.35">
      <c r="E13" s="4" t="s">
        <v>3</v>
      </c>
      <c r="F13" s="8">
        <f>F9+F11</f>
        <v>13.187134502923975</v>
      </c>
      <c r="G13" s="8">
        <f>G9+G11</f>
        <v>21.783625730994153</v>
      </c>
    </row>
  </sheetData>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D638C-D0D0-46BA-8A1D-34D86A7F2B43}">
  <dimension ref="A2:AN55"/>
  <sheetViews>
    <sheetView tabSelected="1" workbookViewId="0">
      <selection activeCell="E42" sqref="E42"/>
    </sheetView>
  </sheetViews>
  <sheetFormatPr defaultRowHeight="14.5" x14ac:dyDescent="0.35"/>
  <cols>
    <col min="1" max="1" width="21.81640625" style="3" customWidth="1"/>
    <col min="2" max="2" width="8.7265625" style="2"/>
    <col min="3" max="3" width="5.7265625" style="2" customWidth="1"/>
    <col min="4" max="5" width="8.7265625" style="7"/>
  </cols>
  <sheetData>
    <row r="2" spans="1:40" x14ac:dyDescent="0.35">
      <c r="A2" s="15" t="s">
        <v>11</v>
      </c>
      <c r="D2" s="14" t="s">
        <v>0</v>
      </c>
      <c r="E2" s="14" t="s">
        <v>1</v>
      </c>
      <c r="H2" s="13">
        <v>1</v>
      </c>
      <c r="I2" s="1" t="s">
        <v>0</v>
      </c>
      <c r="J2" s="1" t="s">
        <v>1</v>
      </c>
      <c r="M2" s="12">
        <v>5</v>
      </c>
      <c r="N2" s="1" t="s">
        <v>0</v>
      </c>
      <c r="O2" s="1" t="s">
        <v>1</v>
      </c>
      <c r="R2" s="12">
        <v>9</v>
      </c>
      <c r="S2" s="1" t="s">
        <v>0</v>
      </c>
      <c r="T2" s="1" t="s">
        <v>1</v>
      </c>
      <c r="W2" s="12">
        <v>13</v>
      </c>
      <c r="X2" s="1" t="s">
        <v>0</v>
      </c>
      <c r="Y2" s="1" t="s">
        <v>1</v>
      </c>
      <c r="AB2" s="12">
        <v>17</v>
      </c>
      <c r="AC2" s="1" t="s">
        <v>0</v>
      </c>
      <c r="AD2" s="1" t="s">
        <v>1</v>
      </c>
      <c r="AG2" s="12">
        <v>21</v>
      </c>
      <c r="AH2" s="1" t="s">
        <v>0</v>
      </c>
      <c r="AI2" s="1" t="s">
        <v>1</v>
      </c>
      <c r="AL2" s="12">
        <v>25</v>
      </c>
      <c r="AM2" s="1" t="s">
        <v>0</v>
      </c>
      <c r="AN2" s="1" t="s">
        <v>1</v>
      </c>
    </row>
    <row r="3" spans="1:40" x14ac:dyDescent="0.35">
      <c r="A3" s="15" t="s">
        <v>12</v>
      </c>
      <c r="C3" s="1">
        <v>1</v>
      </c>
      <c r="D3" s="7">
        <f>I13</f>
        <v>13.187134502923975</v>
      </c>
      <c r="E3" s="7">
        <f>J13</f>
        <v>21.783625730994153</v>
      </c>
      <c r="H3" s="4" t="s">
        <v>10</v>
      </c>
      <c r="I3" s="6">
        <v>3951</v>
      </c>
      <c r="J3" s="6">
        <v>2218</v>
      </c>
      <c r="M3" s="4" t="s">
        <v>10</v>
      </c>
      <c r="N3" s="6"/>
      <c r="O3" s="6"/>
      <c r="R3" s="4" t="s">
        <v>10</v>
      </c>
      <c r="S3" s="6"/>
      <c r="T3" s="6"/>
      <c r="W3" s="4" t="s">
        <v>10</v>
      </c>
      <c r="X3" s="6"/>
      <c r="Y3" s="6"/>
      <c r="AB3" s="4" t="s">
        <v>10</v>
      </c>
      <c r="AC3" s="6"/>
      <c r="AD3" s="6"/>
      <c r="AG3" s="4" t="s">
        <v>10</v>
      </c>
      <c r="AH3" s="6"/>
      <c r="AI3" s="6"/>
      <c r="AL3" s="4" t="s">
        <v>10</v>
      </c>
      <c r="AM3" s="6"/>
      <c r="AN3" s="6"/>
    </row>
    <row r="4" spans="1:40" ht="15" thickBot="1" x14ac:dyDescent="0.4">
      <c r="C4" s="1">
        <v>2</v>
      </c>
      <c r="D4" s="7">
        <f>I27</f>
        <v>0</v>
      </c>
      <c r="E4" s="7">
        <f>J27</f>
        <v>0</v>
      </c>
      <c r="H4" s="3"/>
      <c r="I4" s="2"/>
      <c r="J4" s="2"/>
      <c r="M4" s="3"/>
      <c r="N4" s="2"/>
      <c r="O4" s="2"/>
      <c r="R4" s="3"/>
      <c r="S4" s="2"/>
      <c r="T4" s="2"/>
      <c r="W4" s="3"/>
      <c r="X4" s="2"/>
      <c r="Y4" s="2"/>
      <c r="AB4" s="3"/>
      <c r="AC4" s="2"/>
      <c r="AD4" s="2"/>
      <c r="AG4" s="3"/>
      <c r="AH4" s="2"/>
      <c r="AI4" s="2"/>
      <c r="AL4" s="3"/>
      <c r="AM4" s="2"/>
      <c r="AN4" s="2"/>
    </row>
    <row r="5" spans="1:40" ht="15" thickBot="1" x14ac:dyDescent="0.4">
      <c r="A5" s="1" t="s">
        <v>6</v>
      </c>
      <c r="C5" s="1">
        <v>3</v>
      </c>
      <c r="D5" s="7">
        <f>I41</f>
        <v>0</v>
      </c>
      <c r="E5" s="7">
        <f>J41</f>
        <v>0</v>
      </c>
      <c r="H5" s="4" t="s">
        <v>2</v>
      </c>
      <c r="I5" s="10">
        <v>4402</v>
      </c>
      <c r="J5" s="10">
        <v>2157</v>
      </c>
      <c r="M5" s="4" t="s">
        <v>2</v>
      </c>
      <c r="N5" s="10"/>
      <c r="O5" s="10"/>
      <c r="R5" s="4" t="s">
        <v>2</v>
      </c>
      <c r="S5" s="10"/>
      <c r="T5" s="10"/>
      <c r="W5" s="4" t="s">
        <v>2</v>
      </c>
      <c r="X5" s="10"/>
      <c r="Y5" s="10"/>
      <c r="AB5" s="4" t="s">
        <v>2</v>
      </c>
      <c r="AC5" s="10"/>
      <c r="AD5" s="10"/>
      <c r="AG5" s="4" t="s">
        <v>2</v>
      </c>
      <c r="AH5" s="10"/>
      <c r="AI5" s="10"/>
      <c r="AL5" s="4" t="s">
        <v>2</v>
      </c>
      <c r="AM5" s="10"/>
      <c r="AN5" s="10"/>
    </row>
    <row r="6" spans="1:40" x14ac:dyDescent="0.35">
      <c r="A6" s="1" t="s">
        <v>7</v>
      </c>
      <c r="C6" s="1">
        <v>4</v>
      </c>
      <c r="D6" s="7">
        <f>I55</f>
        <v>-58.099415204678358</v>
      </c>
      <c r="E6" s="7">
        <f>J55</f>
        <v>56.754385964912274</v>
      </c>
      <c r="H6" s="3"/>
      <c r="I6" s="2"/>
      <c r="J6" s="2"/>
      <c r="M6" s="3"/>
      <c r="N6" s="2"/>
      <c r="O6" s="2"/>
      <c r="R6" s="3"/>
      <c r="S6" s="2"/>
      <c r="T6" s="2"/>
      <c r="W6" s="3"/>
      <c r="X6" s="2"/>
      <c r="Y6" s="2"/>
      <c r="AB6" s="3"/>
      <c r="AC6" s="2"/>
      <c r="AD6" s="2"/>
      <c r="AG6" s="3"/>
      <c r="AH6" s="2"/>
      <c r="AI6" s="2"/>
      <c r="AL6" s="3"/>
      <c r="AM6" s="2"/>
      <c r="AN6" s="2"/>
    </row>
    <row r="7" spans="1:40" x14ac:dyDescent="0.35">
      <c r="C7" s="1">
        <v>5</v>
      </c>
      <c r="D7" s="7">
        <f>N13</f>
        <v>0</v>
      </c>
      <c r="E7" s="7">
        <f>O13</f>
        <v>0</v>
      </c>
      <c r="H7" s="4" t="s">
        <v>9</v>
      </c>
      <c r="I7" s="5">
        <f>I5-I3</f>
        <v>451</v>
      </c>
      <c r="J7" s="5">
        <f>J3-J5</f>
        <v>61</v>
      </c>
      <c r="M7" s="4" t="s">
        <v>9</v>
      </c>
      <c r="N7" s="5">
        <f>N5-N3</f>
        <v>0</v>
      </c>
      <c r="O7" s="5">
        <f>O3-O5</f>
        <v>0</v>
      </c>
      <c r="R7" s="4" t="s">
        <v>9</v>
      </c>
      <c r="S7" s="5">
        <f>S5-S3</f>
        <v>0</v>
      </c>
      <c r="T7" s="5">
        <f>T3-T5</f>
        <v>0</v>
      </c>
      <c r="W7" s="4" t="s">
        <v>9</v>
      </c>
      <c r="X7" s="5">
        <f>X5-X3</f>
        <v>0</v>
      </c>
      <c r="Y7" s="5">
        <f>Y3-Y5</f>
        <v>0</v>
      </c>
      <c r="AB7" s="4" t="s">
        <v>9</v>
      </c>
      <c r="AC7" s="5">
        <f>AC5-AC3</f>
        <v>0</v>
      </c>
      <c r="AD7" s="5">
        <f>AD3-AD5</f>
        <v>0</v>
      </c>
      <c r="AG7" s="4" t="s">
        <v>9</v>
      </c>
      <c r="AH7" s="5">
        <f>AH5-AH3</f>
        <v>0</v>
      </c>
      <c r="AI7" s="5">
        <f>AI3-AI5</f>
        <v>0</v>
      </c>
      <c r="AL7" s="4" t="s">
        <v>9</v>
      </c>
      <c r="AM7" s="5">
        <f>AM5-AM3</f>
        <v>0</v>
      </c>
      <c r="AN7" s="5">
        <f>AN3-AN5</f>
        <v>0</v>
      </c>
    </row>
    <row r="8" spans="1:40" x14ac:dyDescent="0.35">
      <c r="A8" s="3" t="s">
        <v>8</v>
      </c>
      <c r="B8" s="2">
        <v>34.200000000000003</v>
      </c>
      <c r="C8" s="1">
        <v>6</v>
      </c>
      <c r="D8" s="7">
        <f>N27</f>
        <v>-123.74269005847952</v>
      </c>
      <c r="E8" s="7">
        <f>O27</f>
        <v>58.099415204678358</v>
      </c>
      <c r="H8" s="3"/>
      <c r="I8" s="2"/>
      <c r="J8" s="2"/>
      <c r="M8" s="3"/>
      <c r="N8" s="2"/>
      <c r="O8" s="2"/>
      <c r="R8" s="3"/>
      <c r="S8" s="2"/>
      <c r="T8" s="2"/>
      <c r="W8" s="3"/>
      <c r="X8" s="2"/>
      <c r="Y8" s="2"/>
      <c r="AB8" s="3"/>
      <c r="AC8" s="2"/>
      <c r="AD8" s="2"/>
      <c r="AG8" s="3"/>
      <c r="AH8" s="2"/>
      <c r="AI8" s="2"/>
      <c r="AL8" s="3"/>
      <c r="AM8" s="2"/>
      <c r="AN8" s="2"/>
    </row>
    <row r="9" spans="1:40" x14ac:dyDescent="0.35">
      <c r="C9" s="1">
        <v>7</v>
      </c>
      <c r="D9" s="7">
        <f>N41</f>
        <v>0</v>
      </c>
      <c r="E9" s="7">
        <f>O41</f>
        <v>0</v>
      </c>
      <c r="H9" s="4" t="s">
        <v>5</v>
      </c>
      <c r="I9" s="8">
        <f>I7/34.2</f>
        <v>13.187134502923975</v>
      </c>
      <c r="J9" s="8">
        <f>J7/34.2</f>
        <v>1.7836257309941519</v>
      </c>
      <c r="M9" s="4" t="s">
        <v>5</v>
      </c>
      <c r="N9" s="8">
        <f>N7/34.2</f>
        <v>0</v>
      </c>
      <c r="O9" s="8">
        <f>O7/34.2</f>
        <v>0</v>
      </c>
      <c r="R9" s="4" t="s">
        <v>5</v>
      </c>
      <c r="S9" s="8">
        <f>S7/34.2</f>
        <v>0</v>
      </c>
      <c r="T9" s="8">
        <f>T7/34.2</f>
        <v>0</v>
      </c>
      <c r="W9" s="4" t="s">
        <v>5</v>
      </c>
      <c r="X9" s="8">
        <f>X7/34.2</f>
        <v>0</v>
      </c>
      <c r="Y9" s="8">
        <f>Y7/34.2</f>
        <v>0</v>
      </c>
      <c r="AB9" s="4" t="s">
        <v>5</v>
      </c>
      <c r="AC9" s="8">
        <f>AC7/34.2</f>
        <v>0</v>
      </c>
      <c r="AD9" s="8">
        <f>AD7/34.2</f>
        <v>0</v>
      </c>
      <c r="AG9" s="4" t="s">
        <v>5</v>
      </c>
      <c r="AH9" s="8">
        <f>AH7/34.2</f>
        <v>0</v>
      </c>
      <c r="AI9" s="8">
        <f>AI7/34.2</f>
        <v>0</v>
      </c>
      <c r="AL9" s="4" t="s">
        <v>5</v>
      </c>
      <c r="AM9" s="8">
        <f>AM7/34.2</f>
        <v>0</v>
      </c>
      <c r="AN9" s="8">
        <f>AN7/34.2</f>
        <v>0</v>
      </c>
    </row>
    <row r="10" spans="1:40" ht="15" thickBot="1" x14ac:dyDescent="0.4">
      <c r="C10" s="1">
        <v>8</v>
      </c>
      <c r="D10" s="7">
        <f>N55</f>
        <v>0</v>
      </c>
      <c r="E10" s="7">
        <f>O55</f>
        <v>0</v>
      </c>
      <c r="H10" s="3"/>
      <c r="I10" s="2"/>
      <c r="J10" s="2"/>
      <c r="M10" s="3"/>
      <c r="N10" s="2"/>
      <c r="O10" s="2"/>
      <c r="R10" s="3"/>
      <c r="S10" s="2"/>
      <c r="T10" s="2"/>
      <c r="W10" s="3"/>
      <c r="X10" s="2"/>
      <c r="Y10" s="2"/>
      <c r="AB10" s="3"/>
      <c r="AC10" s="2"/>
      <c r="AD10" s="2"/>
      <c r="AG10" s="3"/>
      <c r="AH10" s="2"/>
      <c r="AI10" s="2"/>
      <c r="AL10" s="3"/>
      <c r="AM10" s="2"/>
      <c r="AN10" s="2"/>
    </row>
    <row r="11" spans="1:40" ht="15" thickBot="1" x14ac:dyDescent="0.4">
      <c r="C11" s="1">
        <v>9</v>
      </c>
      <c r="D11" s="7">
        <f>S13</f>
        <v>0</v>
      </c>
      <c r="E11" s="7">
        <f>T13</f>
        <v>0</v>
      </c>
      <c r="H11" s="4" t="s">
        <v>4</v>
      </c>
      <c r="I11" s="11">
        <v>0</v>
      </c>
      <c r="J11" s="11">
        <v>20</v>
      </c>
      <c r="M11" s="4" t="s">
        <v>4</v>
      </c>
      <c r="N11" s="11"/>
      <c r="O11" s="11"/>
      <c r="R11" s="4" t="s">
        <v>4</v>
      </c>
      <c r="S11" s="11"/>
      <c r="T11" s="11"/>
      <c r="W11" s="4" t="s">
        <v>4</v>
      </c>
      <c r="X11" s="11"/>
      <c r="Y11" s="11"/>
      <c r="AB11" s="4" t="s">
        <v>4</v>
      </c>
      <c r="AC11" s="11"/>
      <c r="AD11" s="11"/>
      <c r="AG11" s="4" t="s">
        <v>4</v>
      </c>
      <c r="AH11" s="11"/>
      <c r="AI11" s="11"/>
      <c r="AL11" s="4" t="s">
        <v>4</v>
      </c>
      <c r="AM11" s="11"/>
      <c r="AN11" s="11"/>
    </row>
    <row r="12" spans="1:40" x14ac:dyDescent="0.35">
      <c r="C12" s="1">
        <v>10</v>
      </c>
      <c r="D12" s="7">
        <f>S27</f>
        <v>0</v>
      </c>
      <c r="E12" s="7">
        <f>T27</f>
        <v>0</v>
      </c>
      <c r="H12" s="3"/>
      <c r="I12" s="2"/>
      <c r="J12" s="2"/>
      <c r="M12" s="3"/>
      <c r="N12" s="2"/>
      <c r="O12" s="2"/>
      <c r="R12" s="3"/>
      <c r="S12" s="2"/>
      <c r="T12" s="2"/>
      <c r="W12" s="3"/>
      <c r="X12" s="2"/>
      <c r="Y12" s="2"/>
      <c r="AB12" s="3"/>
      <c r="AC12" s="2"/>
      <c r="AD12" s="2"/>
      <c r="AG12" s="3"/>
      <c r="AH12" s="2"/>
      <c r="AI12" s="2"/>
      <c r="AL12" s="3"/>
      <c r="AM12" s="2"/>
      <c r="AN12" s="2"/>
    </row>
    <row r="13" spans="1:40" x14ac:dyDescent="0.35">
      <c r="C13" s="1">
        <v>11</v>
      </c>
      <c r="D13" s="7">
        <f>S41</f>
        <v>0</v>
      </c>
      <c r="E13" s="7">
        <f>T41</f>
        <v>0</v>
      </c>
      <c r="H13" s="4" t="s">
        <v>3</v>
      </c>
      <c r="I13" s="8">
        <f>I9+I11</f>
        <v>13.187134502923975</v>
      </c>
      <c r="J13" s="8">
        <f>J9+J11</f>
        <v>21.783625730994153</v>
      </c>
      <c r="M13" s="4" t="s">
        <v>3</v>
      </c>
      <c r="N13" s="8">
        <f>N9+N11</f>
        <v>0</v>
      </c>
      <c r="O13" s="8">
        <f>O9+O11</f>
        <v>0</v>
      </c>
      <c r="R13" s="4" t="s">
        <v>3</v>
      </c>
      <c r="S13" s="8">
        <f>S9+S11</f>
        <v>0</v>
      </c>
      <c r="T13" s="8">
        <f>T9+T11</f>
        <v>0</v>
      </c>
      <c r="W13" s="4" t="s">
        <v>3</v>
      </c>
      <c r="X13" s="8">
        <f>X9+X11</f>
        <v>0</v>
      </c>
      <c r="Y13" s="8">
        <f>Y9+Y11</f>
        <v>0</v>
      </c>
      <c r="AB13" s="4" t="s">
        <v>3</v>
      </c>
      <c r="AC13" s="8">
        <f>AC9+AC11</f>
        <v>0</v>
      </c>
      <c r="AD13" s="8">
        <f>AD9+AD11</f>
        <v>0</v>
      </c>
      <c r="AG13" s="4" t="s">
        <v>3</v>
      </c>
      <c r="AH13" s="8">
        <f>AH9+AH11</f>
        <v>0</v>
      </c>
      <c r="AI13" s="8">
        <f>AI9+AI11</f>
        <v>0</v>
      </c>
      <c r="AL13" s="4" t="s">
        <v>3</v>
      </c>
      <c r="AM13" s="8">
        <f>AM9+AM11</f>
        <v>0</v>
      </c>
      <c r="AN13" s="8">
        <f>AN9+AN11</f>
        <v>0</v>
      </c>
    </row>
    <row r="14" spans="1:40" x14ac:dyDescent="0.35">
      <c r="C14" s="1">
        <v>12</v>
      </c>
      <c r="D14" s="7">
        <f>S55</f>
        <v>0</v>
      </c>
      <c r="E14" s="7">
        <f>T55</f>
        <v>0</v>
      </c>
    </row>
    <row r="15" spans="1:40" x14ac:dyDescent="0.35">
      <c r="C15" s="1">
        <v>13</v>
      </c>
      <c r="D15" s="7">
        <f>X13</f>
        <v>0</v>
      </c>
      <c r="E15" s="7">
        <f>Y13</f>
        <v>0</v>
      </c>
    </row>
    <row r="16" spans="1:40" x14ac:dyDescent="0.35">
      <c r="C16" s="1">
        <v>14</v>
      </c>
      <c r="D16" s="7">
        <f>X27</f>
        <v>0</v>
      </c>
      <c r="E16" s="7">
        <f>Y27</f>
        <v>0</v>
      </c>
      <c r="H16" s="13">
        <v>2</v>
      </c>
      <c r="I16" s="1" t="s">
        <v>0</v>
      </c>
      <c r="J16" s="1" t="s">
        <v>1</v>
      </c>
      <c r="M16" s="12">
        <v>6</v>
      </c>
      <c r="N16" s="1" t="s">
        <v>0</v>
      </c>
      <c r="O16" s="1" t="s">
        <v>1</v>
      </c>
      <c r="R16" s="12">
        <v>10</v>
      </c>
      <c r="S16" s="1" t="s">
        <v>0</v>
      </c>
      <c r="T16" s="1" t="s">
        <v>1</v>
      </c>
      <c r="W16" s="12">
        <v>14</v>
      </c>
      <c r="X16" s="1" t="s">
        <v>0</v>
      </c>
      <c r="Y16" s="1" t="s">
        <v>1</v>
      </c>
      <c r="AB16" s="12">
        <v>18</v>
      </c>
      <c r="AC16" s="1" t="s">
        <v>0</v>
      </c>
      <c r="AD16" s="1" t="s">
        <v>1</v>
      </c>
      <c r="AG16" s="12">
        <v>22</v>
      </c>
      <c r="AH16" s="1" t="s">
        <v>0</v>
      </c>
      <c r="AI16" s="1" t="s">
        <v>1</v>
      </c>
      <c r="AL16" s="12">
        <v>26</v>
      </c>
      <c r="AM16" s="1" t="s">
        <v>0</v>
      </c>
      <c r="AN16" s="1" t="s">
        <v>1</v>
      </c>
    </row>
    <row r="17" spans="3:40" x14ac:dyDescent="0.35">
      <c r="C17" s="1">
        <v>15</v>
      </c>
      <c r="D17" s="7">
        <f>X41</f>
        <v>0</v>
      </c>
      <c r="E17" s="7">
        <f>Y41</f>
        <v>0</v>
      </c>
      <c r="H17" s="4" t="s">
        <v>10</v>
      </c>
      <c r="I17" s="6"/>
      <c r="J17" s="6"/>
      <c r="M17" s="4" t="s">
        <v>10</v>
      </c>
      <c r="N17" s="6">
        <v>4232</v>
      </c>
      <c r="O17" s="6">
        <v>1987</v>
      </c>
      <c r="R17" s="4" t="s">
        <v>10</v>
      </c>
      <c r="S17" s="6"/>
      <c r="T17" s="6"/>
      <c r="W17" s="4" t="s">
        <v>10</v>
      </c>
      <c r="X17" s="6"/>
      <c r="Y17" s="6"/>
      <c r="AB17" s="4" t="s">
        <v>10</v>
      </c>
      <c r="AC17" s="6"/>
      <c r="AD17" s="6"/>
      <c r="AG17" s="4" t="s">
        <v>10</v>
      </c>
      <c r="AH17" s="6"/>
      <c r="AI17" s="6"/>
      <c r="AL17" s="4" t="s">
        <v>10</v>
      </c>
      <c r="AM17" s="6"/>
      <c r="AN17" s="6"/>
    </row>
    <row r="18" spans="3:40" ht="15" thickBot="1" x14ac:dyDescent="0.4">
      <c r="C18" s="1">
        <v>16</v>
      </c>
      <c r="D18" s="7">
        <f>X55</f>
        <v>0</v>
      </c>
      <c r="E18" s="7">
        <f>Y55</f>
        <v>0</v>
      </c>
      <c r="H18" s="3"/>
      <c r="I18" s="2"/>
      <c r="J18" s="2"/>
      <c r="M18" s="3"/>
      <c r="N18" s="2"/>
      <c r="O18" s="2"/>
      <c r="R18" s="3"/>
      <c r="S18" s="2"/>
      <c r="T18" s="2"/>
      <c r="W18" s="3"/>
      <c r="X18" s="2"/>
      <c r="Y18" s="2"/>
      <c r="AB18" s="3"/>
      <c r="AC18" s="2"/>
      <c r="AD18" s="2"/>
      <c r="AG18" s="3"/>
      <c r="AH18" s="2"/>
      <c r="AI18" s="2"/>
      <c r="AL18" s="3"/>
      <c r="AM18" s="2"/>
      <c r="AN18" s="2"/>
    </row>
    <row r="19" spans="3:40" ht="15" thickBot="1" x14ac:dyDescent="0.4">
      <c r="C19" s="1">
        <v>17</v>
      </c>
      <c r="D19" s="7">
        <f>AC13</f>
        <v>0</v>
      </c>
      <c r="E19" s="7">
        <f>AD13</f>
        <v>0</v>
      </c>
      <c r="H19" s="4" t="s">
        <v>2</v>
      </c>
      <c r="I19" s="10"/>
      <c r="J19" s="10"/>
      <c r="M19" s="4" t="s">
        <v>2</v>
      </c>
      <c r="N19" s="10"/>
      <c r="O19" s="10"/>
      <c r="R19" s="4" t="s">
        <v>2</v>
      </c>
      <c r="S19" s="10"/>
      <c r="T19" s="10"/>
      <c r="W19" s="4" t="s">
        <v>2</v>
      </c>
      <c r="X19" s="10"/>
      <c r="Y19" s="10"/>
      <c r="AB19" s="4" t="s">
        <v>2</v>
      </c>
      <c r="AC19" s="10"/>
      <c r="AD19" s="10"/>
      <c r="AG19" s="4" t="s">
        <v>2</v>
      </c>
      <c r="AH19" s="10"/>
      <c r="AI19" s="10"/>
      <c r="AL19" s="4" t="s">
        <v>2</v>
      </c>
      <c r="AM19" s="10"/>
      <c r="AN19" s="10"/>
    </row>
    <row r="20" spans="3:40" x14ac:dyDescent="0.35">
      <c r="C20" s="1">
        <v>18</v>
      </c>
      <c r="D20" s="7">
        <f>AC27</f>
        <v>0</v>
      </c>
      <c r="E20" s="7">
        <f>AD27</f>
        <v>0</v>
      </c>
      <c r="H20" s="3"/>
      <c r="I20" s="2"/>
      <c r="J20" s="2"/>
      <c r="M20" s="3"/>
      <c r="N20" s="2"/>
      <c r="O20" s="2"/>
      <c r="R20" s="3"/>
      <c r="S20" s="2"/>
      <c r="T20" s="2"/>
      <c r="W20" s="3"/>
      <c r="X20" s="2"/>
      <c r="Y20" s="2"/>
      <c r="AB20" s="3"/>
      <c r="AC20" s="2"/>
      <c r="AD20" s="2"/>
      <c r="AG20" s="3"/>
      <c r="AH20" s="2"/>
      <c r="AI20" s="2"/>
      <c r="AL20" s="3"/>
      <c r="AM20" s="2"/>
      <c r="AN20" s="2"/>
    </row>
    <row r="21" spans="3:40" x14ac:dyDescent="0.35">
      <c r="C21" s="1">
        <v>19</v>
      </c>
      <c r="D21" s="7">
        <f>AC41</f>
        <v>0</v>
      </c>
      <c r="E21" s="7">
        <f>AD41</f>
        <v>0</v>
      </c>
      <c r="H21" s="4" t="s">
        <v>9</v>
      </c>
      <c r="I21" s="5">
        <f>I19-I17</f>
        <v>0</v>
      </c>
      <c r="J21" s="5">
        <f>J17-J19</f>
        <v>0</v>
      </c>
      <c r="M21" s="4" t="s">
        <v>9</v>
      </c>
      <c r="N21" s="5">
        <f>N19-N17</f>
        <v>-4232</v>
      </c>
      <c r="O21" s="5">
        <f>O17-O19</f>
        <v>1987</v>
      </c>
      <c r="R21" s="4" t="s">
        <v>9</v>
      </c>
      <c r="S21" s="5">
        <f>S19-S17</f>
        <v>0</v>
      </c>
      <c r="T21" s="5">
        <f>T17-T19</f>
        <v>0</v>
      </c>
      <c r="W21" s="4" t="s">
        <v>9</v>
      </c>
      <c r="X21" s="5">
        <f>X19-X17</f>
        <v>0</v>
      </c>
      <c r="Y21" s="5">
        <f>Y17-Y19</f>
        <v>0</v>
      </c>
      <c r="AB21" s="4" t="s">
        <v>9</v>
      </c>
      <c r="AC21" s="5">
        <f>AC19-AC17</f>
        <v>0</v>
      </c>
      <c r="AD21" s="5">
        <f>AD17-AD19</f>
        <v>0</v>
      </c>
      <c r="AG21" s="4" t="s">
        <v>9</v>
      </c>
      <c r="AH21" s="5">
        <f>AH19-AH17</f>
        <v>0</v>
      </c>
      <c r="AI21" s="5">
        <f>AI17-AI19</f>
        <v>0</v>
      </c>
      <c r="AL21" s="4" t="s">
        <v>9</v>
      </c>
      <c r="AM21" s="5">
        <f>AM19-AM17</f>
        <v>0</v>
      </c>
      <c r="AN21" s="5">
        <f>AN17-AN19</f>
        <v>0</v>
      </c>
    </row>
    <row r="22" spans="3:40" x14ac:dyDescent="0.35">
      <c r="C22" s="1">
        <v>20</v>
      </c>
      <c r="D22" s="7">
        <f>AC55</f>
        <v>0</v>
      </c>
      <c r="E22" s="7">
        <f>AD55</f>
        <v>0</v>
      </c>
      <c r="H22" s="3"/>
      <c r="I22" s="2"/>
      <c r="J22" s="2"/>
      <c r="M22" s="3"/>
      <c r="N22" s="2"/>
      <c r="O22" s="2"/>
      <c r="R22" s="3"/>
      <c r="S22" s="2"/>
      <c r="T22" s="2"/>
      <c r="W22" s="3"/>
      <c r="X22" s="2"/>
      <c r="Y22" s="2"/>
      <c r="AB22" s="3"/>
      <c r="AC22" s="2"/>
      <c r="AD22" s="2"/>
      <c r="AG22" s="3"/>
      <c r="AH22" s="2"/>
      <c r="AI22" s="2"/>
      <c r="AL22" s="3"/>
      <c r="AM22" s="2"/>
      <c r="AN22" s="2"/>
    </row>
    <row r="23" spans="3:40" x14ac:dyDescent="0.35">
      <c r="C23" s="1">
        <v>21</v>
      </c>
      <c r="D23" s="7">
        <f>AH13</f>
        <v>0</v>
      </c>
      <c r="E23" s="7">
        <f>AI13</f>
        <v>0</v>
      </c>
      <c r="H23" s="4" t="s">
        <v>5</v>
      </c>
      <c r="I23" s="8">
        <f>I21/34.2</f>
        <v>0</v>
      </c>
      <c r="J23" s="8">
        <f>J21/34.2</f>
        <v>0</v>
      </c>
      <c r="M23" s="4" t="s">
        <v>5</v>
      </c>
      <c r="N23" s="8">
        <f>N21/34.2</f>
        <v>-123.74269005847952</v>
      </c>
      <c r="O23" s="8">
        <f>O21/34.2</f>
        <v>58.099415204678358</v>
      </c>
      <c r="R23" s="4" t="s">
        <v>5</v>
      </c>
      <c r="S23" s="8">
        <f>S21/34.2</f>
        <v>0</v>
      </c>
      <c r="T23" s="8">
        <f>T21/34.2</f>
        <v>0</v>
      </c>
      <c r="W23" s="4" t="s">
        <v>5</v>
      </c>
      <c r="X23" s="8">
        <f>X21/34.2</f>
        <v>0</v>
      </c>
      <c r="Y23" s="8">
        <f>Y21/34.2</f>
        <v>0</v>
      </c>
      <c r="AB23" s="4" t="s">
        <v>5</v>
      </c>
      <c r="AC23" s="8">
        <f>AC21/34.2</f>
        <v>0</v>
      </c>
      <c r="AD23" s="8">
        <f>AD21/34.2</f>
        <v>0</v>
      </c>
      <c r="AG23" s="4" t="s">
        <v>5</v>
      </c>
      <c r="AH23" s="8">
        <f>AH21/34.2</f>
        <v>0</v>
      </c>
      <c r="AI23" s="8">
        <f>AI21/34.2</f>
        <v>0</v>
      </c>
      <c r="AL23" s="4" t="s">
        <v>5</v>
      </c>
      <c r="AM23" s="8">
        <f>AM21/34.2</f>
        <v>0</v>
      </c>
      <c r="AN23" s="8">
        <f>AN21/34.2</f>
        <v>0</v>
      </c>
    </row>
    <row r="24" spans="3:40" ht="15" thickBot="1" x14ac:dyDescent="0.4">
      <c r="C24" s="1">
        <v>22</v>
      </c>
      <c r="D24" s="7">
        <f>AH27</f>
        <v>0</v>
      </c>
      <c r="E24" s="7">
        <f>AI27</f>
        <v>0</v>
      </c>
      <c r="H24" s="3"/>
      <c r="I24" s="2"/>
      <c r="J24" s="2"/>
      <c r="M24" s="3"/>
      <c r="N24" s="2"/>
      <c r="O24" s="2"/>
      <c r="R24" s="3"/>
      <c r="S24" s="2"/>
      <c r="T24" s="2"/>
      <c r="W24" s="3"/>
      <c r="X24" s="2"/>
      <c r="Y24" s="2"/>
      <c r="AB24" s="3"/>
      <c r="AC24" s="2"/>
      <c r="AD24" s="2"/>
      <c r="AG24" s="3"/>
      <c r="AH24" s="2"/>
      <c r="AI24" s="2"/>
      <c r="AL24" s="3"/>
      <c r="AM24" s="2"/>
      <c r="AN24" s="2"/>
    </row>
    <row r="25" spans="3:40" ht="15" thickBot="1" x14ac:dyDescent="0.4">
      <c r="C25" s="1">
        <v>23</v>
      </c>
      <c r="D25" s="7">
        <f>AH41</f>
        <v>0</v>
      </c>
      <c r="E25" s="7">
        <f>AI41</f>
        <v>0</v>
      </c>
      <c r="H25" s="4" t="s">
        <v>4</v>
      </c>
      <c r="I25" s="11"/>
      <c r="J25" s="11"/>
      <c r="M25" s="4" t="s">
        <v>4</v>
      </c>
      <c r="N25" s="11"/>
      <c r="O25" s="11"/>
      <c r="R25" s="4" t="s">
        <v>4</v>
      </c>
      <c r="S25" s="11"/>
      <c r="T25" s="11"/>
      <c r="W25" s="4" t="s">
        <v>4</v>
      </c>
      <c r="X25" s="11"/>
      <c r="Y25" s="11"/>
      <c r="AB25" s="4" t="s">
        <v>4</v>
      </c>
      <c r="AC25" s="11"/>
      <c r="AD25" s="11"/>
      <c r="AG25" s="4" t="s">
        <v>4</v>
      </c>
      <c r="AH25" s="11"/>
      <c r="AI25" s="11"/>
      <c r="AL25" s="4" t="s">
        <v>4</v>
      </c>
      <c r="AM25" s="11"/>
      <c r="AN25" s="11"/>
    </row>
    <row r="26" spans="3:40" x14ac:dyDescent="0.35">
      <c r="C26" s="1">
        <v>24</v>
      </c>
      <c r="D26" s="7">
        <f>AH55</f>
        <v>0</v>
      </c>
      <c r="E26" s="7">
        <f>AI55</f>
        <v>0</v>
      </c>
      <c r="H26" s="3"/>
      <c r="I26" s="2"/>
      <c r="J26" s="2"/>
      <c r="M26" s="3"/>
      <c r="N26" s="2"/>
      <c r="O26" s="2"/>
      <c r="R26" s="3"/>
      <c r="S26" s="2"/>
      <c r="T26" s="2"/>
      <c r="W26" s="3"/>
      <c r="X26" s="2"/>
      <c r="Y26" s="2"/>
      <c r="AB26" s="3"/>
      <c r="AC26" s="2"/>
      <c r="AD26" s="2"/>
      <c r="AG26" s="3"/>
      <c r="AH26" s="2"/>
      <c r="AI26" s="2"/>
      <c r="AL26" s="3"/>
      <c r="AM26" s="2"/>
      <c r="AN26" s="2"/>
    </row>
    <row r="27" spans="3:40" x14ac:dyDescent="0.35">
      <c r="C27" s="1">
        <v>25</v>
      </c>
      <c r="D27" s="7">
        <f>AM13</f>
        <v>0</v>
      </c>
      <c r="E27" s="7">
        <f>AN13</f>
        <v>0</v>
      </c>
      <c r="H27" s="4" t="s">
        <v>3</v>
      </c>
      <c r="I27" s="8">
        <f>I23+I25</f>
        <v>0</v>
      </c>
      <c r="J27" s="8">
        <f>J23+J25</f>
        <v>0</v>
      </c>
      <c r="M27" s="4" t="s">
        <v>3</v>
      </c>
      <c r="N27" s="8">
        <f>N23+N25</f>
        <v>-123.74269005847952</v>
      </c>
      <c r="O27" s="8">
        <f>O23+O25</f>
        <v>58.099415204678358</v>
      </c>
      <c r="R27" s="4" t="s">
        <v>3</v>
      </c>
      <c r="S27" s="8">
        <f>S23+S25</f>
        <v>0</v>
      </c>
      <c r="T27" s="8">
        <f>T23+T25</f>
        <v>0</v>
      </c>
      <c r="W27" s="4" t="s">
        <v>3</v>
      </c>
      <c r="X27" s="8">
        <f>X23+X25</f>
        <v>0</v>
      </c>
      <c r="Y27" s="8">
        <f>Y23+Y25</f>
        <v>0</v>
      </c>
      <c r="AB27" s="4" t="s">
        <v>3</v>
      </c>
      <c r="AC27" s="8">
        <f>AC23+AC25</f>
        <v>0</v>
      </c>
      <c r="AD27" s="8">
        <f>AD23+AD25</f>
        <v>0</v>
      </c>
      <c r="AG27" s="4" t="s">
        <v>3</v>
      </c>
      <c r="AH27" s="8">
        <f>AH23+AH25</f>
        <v>0</v>
      </c>
      <c r="AI27" s="8">
        <f>AI23+AI25</f>
        <v>0</v>
      </c>
      <c r="AL27" s="4" t="s">
        <v>3</v>
      </c>
      <c r="AM27" s="8">
        <f>AM23+AM25</f>
        <v>0</v>
      </c>
      <c r="AN27" s="8">
        <f>AN23+AN25</f>
        <v>0</v>
      </c>
    </row>
    <row r="28" spans="3:40" x14ac:dyDescent="0.35">
      <c r="C28" s="1">
        <v>26</v>
      </c>
      <c r="D28" s="7">
        <f>AM27</f>
        <v>0</v>
      </c>
      <c r="E28" s="7">
        <f>AN27</f>
        <v>0</v>
      </c>
    </row>
    <row r="29" spans="3:40" x14ac:dyDescent="0.35">
      <c r="C29" s="1">
        <v>27</v>
      </c>
      <c r="D29" s="7">
        <f>AM41</f>
        <v>0</v>
      </c>
      <c r="E29" s="7">
        <f>AN41</f>
        <v>0</v>
      </c>
    </row>
    <row r="30" spans="3:40" x14ac:dyDescent="0.35">
      <c r="C30" s="1">
        <v>28</v>
      </c>
      <c r="D30" s="7">
        <f>AM55</f>
        <v>0</v>
      </c>
      <c r="E30" s="7">
        <f>AN55</f>
        <v>0</v>
      </c>
      <c r="H30" s="13">
        <v>3</v>
      </c>
      <c r="I30" s="1" t="s">
        <v>0</v>
      </c>
      <c r="J30" s="1" t="s">
        <v>1</v>
      </c>
      <c r="M30" s="12">
        <v>7</v>
      </c>
      <c r="N30" s="1" t="s">
        <v>0</v>
      </c>
      <c r="O30" s="1" t="s">
        <v>1</v>
      </c>
      <c r="R30" s="12">
        <v>11</v>
      </c>
      <c r="S30" s="1" t="s">
        <v>0</v>
      </c>
      <c r="T30" s="1" t="s">
        <v>1</v>
      </c>
      <c r="W30" s="12">
        <v>15</v>
      </c>
      <c r="X30" s="1" t="s">
        <v>0</v>
      </c>
      <c r="Y30" s="1" t="s">
        <v>1</v>
      </c>
      <c r="AB30" s="12">
        <v>19</v>
      </c>
      <c r="AC30" s="1" t="s">
        <v>0</v>
      </c>
      <c r="AD30" s="1" t="s">
        <v>1</v>
      </c>
      <c r="AG30" s="12">
        <v>23</v>
      </c>
      <c r="AH30" s="1" t="s">
        <v>0</v>
      </c>
      <c r="AI30" s="1" t="s">
        <v>1</v>
      </c>
      <c r="AL30" s="12">
        <v>27</v>
      </c>
      <c r="AM30" s="1" t="s">
        <v>0</v>
      </c>
      <c r="AN30" s="1" t="s">
        <v>1</v>
      </c>
    </row>
    <row r="31" spans="3:40" x14ac:dyDescent="0.35">
      <c r="H31" s="4" t="s">
        <v>10</v>
      </c>
      <c r="I31" s="6"/>
      <c r="J31" s="6"/>
      <c r="M31" s="4" t="s">
        <v>10</v>
      </c>
      <c r="N31" s="6"/>
      <c r="O31" s="6"/>
      <c r="R31" s="4" t="s">
        <v>10</v>
      </c>
      <c r="S31" s="6"/>
      <c r="T31" s="6"/>
      <c r="W31" s="4" t="s">
        <v>10</v>
      </c>
      <c r="X31" s="6"/>
      <c r="Y31" s="6"/>
      <c r="AB31" s="4" t="s">
        <v>10</v>
      </c>
      <c r="AC31" s="6"/>
      <c r="AD31" s="6"/>
      <c r="AG31" s="4" t="s">
        <v>10</v>
      </c>
      <c r="AH31" s="6"/>
      <c r="AI31" s="6"/>
      <c r="AL31" s="4" t="s">
        <v>10</v>
      </c>
      <c r="AM31" s="6"/>
      <c r="AN31" s="6"/>
    </row>
    <row r="32" spans="3:40" ht="15" thickBot="1" x14ac:dyDescent="0.4">
      <c r="H32" s="3"/>
      <c r="I32" s="2"/>
      <c r="J32" s="2"/>
      <c r="M32" s="3"/>
      <c r="N32" s="2"/>
      <c r="O32" s="2"/>
      <c r="R32" s="3"/>
      <c r="S32" s="2"/>
      <c r="T32" s="2"/>
      <c r="W32" s="3"/>
      <c r="X32" s="2"/>
      <c r="Y32" s="2"/>
      <c r="AB32" s="3"/>
      <c r="AC32" s="2"/>
      <c r="AD32" s="2"/>
      <c r="AG32" s="3"/>
      <c r="AH32" s="2"/>
      <c r="AI32" s="2"/>
      <c r="AL32" s="3"/>
      <c r="AM32" s="2"/>
      <c r="AN32" s="2"/>
    </row>
    <row r="33" spans="8:40" ht="15" thickBot="1" x14ac:dyDescent="0.4">
      <c r="H33" s="4" t="s">
        <v>2</v>
      </c>
      <c r="I33" s="10"/>
      <c r="J33" s="10"/>
      <c r="M33" s="4" t="s">
        <v>2</v>
      </c>
      <c r="N33" s="10"/>
      <c r="O33" s="10"/>
      <c r="R33" s="4" t="s">
        <v>2</v>
      </c>
      <c r="S33" s="10"/>
      <c r="T33" s="10"/>
      <c r="W33" s="4" t="s">
        <v>2</v>
      </c>
      <c r="X33" s="10"/>
      <c r="Y33" s="10"/>
      <c r="AB33" s="4" t="s">
        <v>2</v>
      </c>
      <c r="AC33" s="10"/>
      <c r="AD33" s="10"/>
      <c r="AG33" s="4" t="s">
        <v>2</v>
      </c>
      <c r="AH33" s="10"/>
      <c r="AI33" s="10"/>
      <c r="AL33" s="4" t="s">
        <v>2</v>
      </c>
      <c r="AM33" s="10"/>
      <c r="AN33" s="10"/>
    </row>
    <row r="34" spans="8:40" x14ac:dyDescent="0.35">
      <c r="H34" s="3"/>
      <c r="I34" s="2"/>
      <c r="J34" s="2"/>
      <c r="M34" s="3"/>
      <c r="N34" s="2"/>
      <c r="O34" s="2"/>
      <c r="R34" s="3"/>
      <c r="S34" s="2"/>
      <c r="T34" s="2"/>
      <c r="W34" s="3"/>
      <c r="X34" s="2"/>
      <c r="Y34" s="2"/>
      <c r="AB34" s="3"/>
      <c r="AC34" s="2"/>
      <c r="AD34" s="2"/>
      <c r="AG34" s="3"/>
      <c r="AH34" s="2"/>
      <c r="AI34" s="2"/>
      <c r="AL34" s="3"/>
      <c r="AM34" s="2"/>
      <c r="AN34" s="2"/>
    </row>
    <row r="35" spans="8:40" x14ac:dyDescent="0.35">
      <c r="H35" s="4" t="s">
        <v>9</v>
      </c>
      <c r="I35" s="5">
        <f>I33-I31</f>
        <v>0</v>
      </c>
      <c r="J35" s="5">
        <f>J31-J33</f>
        <v>0</v>
      </c>
      <c r="M35" s="4" t="s">
        <v>9</v>
      </c>
      <c r="N35" s="5">
        <f>N33-N31</f>
        <v>0</v>
      </c>
      <c r="O35" s="5">
        <f>O31-O33</f>
        <v>0</v>
      </c>
      <c r="R35" s="4" t="s">
        <v>9</v>
      </c>
      <c r="S35" s="5">
        <f>S33-S31</f>
        <v>0</v>
      </c>
      <c r="T35" s="5">
        <f>T31-T33</f>
        <v>0</v>
      </c>
      <c r="W35" s="4" t="s">
        <v>9</v>
      </c>
      <c r="X35" s="5">
        <f>X33-X31</f>
        <v>0</v>
      </c>
      <c r="Y35" s="5">
        <f>Y31-Y33</f>
        <v>0</v>
      </c>
      <c r="AB35" s="4" t="s">
        <v>9</v>
      </c>
      <c r="AC35" s="5">
        <f>AC33-AC31</f>
        <v>0</v>
      </c>
      <c r="AD35" s="5">
        <f>AD31-AD33</f>
        <v>0</v>
      </c>
      <c r="AG35" s="4" t="s">
        <v>9</v>
      </c>
      <c r="AH35" s="5">
        <f>AH33-AH31</f>
        <v>0</v>
      </c>
      <c r="AI35" s="5">
        <f>AI31-AI33</f>
        <v>0</v>
      </c>
      <c r="AL35" s="4" t="s">
        <v>9</v>
      </c>
      <c r="AM35" s="5">
        <f>AM33-AM31</f>
        <v>0</v>
      </c>
      <c r="AN35" s="5">
        <f>AN31-AN33</f>
        <v>0</v>
      </c>
    </row>
    <row r="36" spans="8:40" x14ac:dyDescent="0.35">
      <c r="H36" s="3"/>
      <c r="I36" s="2"/>
      <c r="J36" s="2"/>
      <c r="M36" s="3"/>
      <c r="N36" s="2"/>
      <c r="O36" s="2"/>
      <c r="R36" s="3"/>
      <c r="S36" s="2"/>
      <c r="T36" s="2"/>
      <c r="W36" s="3"/>
      <c r="X36" s="2"/>
      <c r="Y36" s="2"/>
      <c r="AB36" s="3"/>
      <c r="AC36" s="2"/>
      <c r="AD36" s="2"/>
      <c r="AG36" s="3"/>
      <c r="AH36" s="2"/>
      <c r="AI36" s="2"/>
      <c r="AL36" s="3"/>
      <c r="AM36" s="2"/>
      <c r="AN36" s="2"/>
    </row>
    <row r="37" spans="8:40" x14ac:dyDescent="0.35">
      <c r="H37" s="4" t="s">
        <v>5</v>
      </c>
      <c r="I37" s="8">
        <f>I35/34.2</f>
        <v>0</v>
      </c>
      <c r="J37" s="8">
        <f>J35/34.2</f>
        <v>0</v>
      </c>
      <c r="M37" s="4" t="s">
        <v>5</v>
      </c>
      <c r="N37" s="8">
        <f>N35/34.2</f>
        <v>0</v>
      </c>
      <c r="O37" s="8">
        <f>O35/34.2</f>
        <v>0</v>
      </c>
      <c r="R37" s="4" t="s">
        <v>5</v>
      </c>
      <c r="S37" s="8">
        <f>S35/34.2</f>
        <v>0</v>
      </c>
      <c r="T37" s="8">
        <f>T35/34.2</f>
        <v>0</v>
      </c>
      <c r="W37" s="4" t="s">
        <v>5</v>
      </c>
      <c r="X37" s="8">
        <f>X35/34.2</f>
        <v>0</v>
      </c>
      <c r="Y37" s="8">
        <f>Y35/34.2</f>
        <v>0</v>
      </c>
      <c r="AB37" s="4" t="s">
        <v>5</v>
      </c>
      <c r="AC37" s="8">
        <f>AC35/34.2</f>
        <v>0</v>
      </c>
      <c r="AD37" s="8">
        <f>AD35/34.2</f>
        <v>0</v>
      </c>
      <c r="AG37" s="4" t="s">
        <v>5</v>
      </c>
      <c r="AH37" s="8">
        <f>AH35/34.2</f>
        <v>0</v>
      </c>
      <c r="AI37" s="8">
        <f>AI35/34.2</f>
        <v>0</v>
      </c>
      <c r="AL37" s="4" t="s">
        <v>5</v>
      </c>
      <c r="AM37" s="8">
        <f>AM35/34.2</f>
        <v>0</v>
      </c>
      <c r="AN37" s="8">
        <f>AN35/34.2</f>
        <v>0</v>
      </c>
    </row>
    <row r="38" spans="8:40" ht="15" thickBot="1" x14ac:dyDescent="0.4">
      <c r="H38" s="3"/>
      <c r="I38" s="2"/>
      <c r="J38" s="2"/>
      <c r="M38" s="3"/>
      <c r="N38" s="2"/>
      <c r="O38" s="2"/>
      <c r="R38" s="3"/>
      <c r="S38" s="2"/>
      <c r="T38" s="2"/>
      <c r="W38" s="3"/>
      <c r="X38" s="2"/>
      <c r="Y38" s="2"/>
      <c r="AB38" s="3"/>
      <c r="AC38" s="2"/>
      <c r="AD38" s="2"/>
      <c r="AG38" s="3"/>
      <c r="AH38" s="2"/>
      <c r="AI38" s="2"/>
      <c r="AL38" s="3"/>
      <c r="AM38" s="2"/>
      <c r="AN38" s="2"/>
    </row>
    <row r="39" spans="8:40" ht="15" thickBot="1" x14ac:dyDescent="0.4">
      <c r="H39" s="4" t="s">
        <v>4</v>
      </c>
      <c r="I39" s="11"/>
      <c r="J39" s="11"/>
      <c r="M39" s="4" t="s">
        <v>4</v>
      </c>
      <c r="N39" s="11"/>
      <c r="O39" s="11"/>
      <c r="R39" s="4" t="s">
        <v>4</v>
      </c>
      <c r="S39" s="11"/>
      <c r="T39" s="11"/>
      <c r="W39" s="4" t="s">
        <v>4</v>
      </c>
      <c r="X39" s="11"/>
      <c r="Y39" s="11"/>
      <c r="AB39" s="4" t="s">
        <v>4</v>
      </c>
      <c r="AC39" s="11"/>
      <c r="AD39" s="11"/>
      <c r="AG39" s="4" t="s">
        <v>4</v>
      </c>
      <c r="AH39" s="11"/>
      <c r="AI39" s="11"/>
      <c r="AL39" s="4" t="s">
        <v>4</v>
      </c>
      <c r="AM39" s="11"/>
      <c r="AN39" s="11"/>
    </row>
    <row r="40" spans="8:40" x14ac:dyDescent="0.35">
      <c r="H40" s="3"/>
      <c r="I40" s="2"/>
      <c r="J40" s="2"/>
      <c r="M40" s="3"/>
      <c r="N40" s="2"/>
      <c r="O40" s="2"/>
      <c r="R40" s="3"/>
      <c r="S40" s="2"/>
      <c r="T40" s="2"/>
      <c r="W40" s="3"/>
      <c r="X40" s="2"/>
      <c r="Y40" s="2"/>
      <c r="AB40" s="3"/>
      <c r="AC40" s="2"/>
      <c r="AD40" s="2"/>
      <c r="AG40" s="3"/>
      <c r="AH40" s="2"/>
      <c r="AI40" s="2"/>
      <c r="AL40" s="3"/>
      <c r="AM40" s="2"/>
      <c r="AN40" s="2"/>
    </row>
    <row r="41" spans="8:40" x14ac:dyDescent="0.35">
      <c r="H41" s="4" t="s">
        <v>3</v>
      </c>
      <c r="I41" s="8">
        <f>I37+I39</f>
        <v>0</v>
      </c>
      <c r="J41" s="8">
        <f>J37+J39</f>
        <v>0</v>
      </c>
      <c r="M41" s="4" t="s">
        <v>3</v>
      </c>
      <c r="N41" s="8">
        <f>N37+N39</f>
        <v>0</v>
      </c>
      <c r="O41" s="8">
        <f>O37+O39</f>
        <v>0</v>
      </c>
      <c r="R41" s="4" t="s">
        <v>3</v>
      </c>
      <c r="S41" s="8">
        <f>S37+S39</f>
        <v>0</v>
      </c>
      <c r="T41" s="8">
        <f>T37+T39</f>
        <v>0</v>
      </c>
      <c r="W41" s="4" t="s">
        <v>3</v>
      </c>
      <c r="X41" s="8">
        <f>X37+X39</f>
        <v>0</v>
      </c>
      <c r="Y41" s="8">
        <f>Y37+Y39</f>
        <v>0</v>
      </c>
      <c r="AB41" s="4" t="s">
        <v>3</v>
      </c>
      <c r="AC41" s="8">
        <f>AC37+AC39</f>
        <v>0</v>
      </c>
      <c r="AD41" s="8">
        <f>AD37+AD39</f>
        <v>0</v>
      </c>
      <c r="AG41" s="4" t="s">
        <v>3</v>
      </c>
      <c r="AH41" s="8">
        <f>AH37+AH39</f>
        <v>0</v>
      </c>
      <c r="AI41" s="8">
        <f>AI37+AI39</f>
        <v>0</v>
      </c>
      <c r="AL41" s="4" t="s">
        <v>3</v>
      </c>
      <c r="AM41" s="8">
        <f>AM37+AM39</f>
        <v>0</v>
      </c>
      <c r="AN41" s="8">
        <f>AN37+AN39</f>
        <v>0</v>
      </c>
    </row>
    <row r="44" spans="8:40" x14ac:dyDescent="0.35">
      <c r="H44" s="13">
        <v>4</v>
      </c>
      <c r="I44" s="1" t="s">
        <v>0</v>
      </c>
      <c r="J44" s="1" t="s">
        <v>1</v>
      </c>
      <c r="M44" s="12">
        <v>8</v>
      </c>
      <c r="N44" s="1" t="s">
        <v>0</v>
      </c>
      <c r="O44" s="1" t="s">
        <v>1</v>
      </c>
      <c r="R44" s="12">
        <v>12</v>
      </c>
      <c r="S44" s="1" t="s">
        <v>0</v>
      </c>
      <c r="T44" s="1" t="s">
        <v>1</v>
      </c>
      <c r="W44" s="12">
        <v>16</v>
      </c>
      <c r="X44" s="1" t="s">
        <v>0</v>
      </c>
      <c r="Y44" s="1" t="s">
        <v>1</v>
      </c>
      <c r="AB44" s="12">
        <v>20</v>
      </c>
      <c r="AC44" s="1" t="s">
        <v>0</v>
      </c>
      <c r="AD44" s="1" t="s">
        <v>1</v>
      </c>
      <c r="AG44" s="12">
        <v>24</v>
      </c>
      <c r="AH44" s="1" t="s">
        <v>0</v>
      </c>
      <c r="AI44" s="1" t="s">
        <v>1</v>
      </c>
      <c r="AL44" s="12">
        <v>28</v>
      </c>
      <c r="AM44" s="1" t="s">
        <v>0</v>
      </c>
      <c r="AN44" s="1" t="s">
        <v>1</v>
      </c>
    </row>
    <row r="45" spans="8:40" x14ac:dyDescent="0.35">
      <c r="H45" s="4" t="s">
        <v>10</v>
      </c>
      <c r="I45" s="6">
        <v>1987</v>
      </c>
      <c r="J45" s="6">
        <v>1941</v>
      </c>
      <c r="M45" s="4" t="s">
        <v>10</v>
      </c>
      <c r="N45" s="6"/>
      <c r="O45" s="6"/>
      <c r="R45" s="4" t="s">
        <v>10</v>
      </c>
      <c r="S45" s="6"/>
      <c r="T45" s="6"/>
      <c r="W45" s="4" t="s">
        <v>10</v>
      </c>
      <c r="X45" s="6"/>
      <c r="Y45" s="6"/>
      <c r="AB45" s="4" t="s">
        <v>10</v>
      </c>
      <c r="AC45" s="6"/>
      <c r="AD45" s="6"/>
      <c r="AG45" s="4" t="s">
        <v>10</v>
      </c>
      <c r="AH45" s="6"/>
      <c r="AI45" s="6"/>
      <c r="AL45" s="4" t="s">
        <v>10</v>
      </c>
      <c r="AM45" s="6"/>
      <c r="AN45" s="6"/>
    </row>
    <row r="46" spans="8:40" ht="15" thickBot="1" x14ac:dyDescent="0.4">
      <c r="H46" s="3"/>
      <c r="I46" s="2"/>
      <c r="J46" s="2"/>
      <c r="M46" s="3"/>
      <c r="N46" s="2"/>
      <c r="O46" s="2"/>
      <c r="R46" s="3"/>
      <c r="S46" s="2"/>
      <c r="T46" s="2"/>
      <c r="W46" s="3"/>
      <c r="X46" s="2"/>
      <c r="Y46" s="2"/>
      <c r="AB46" s="3"/>
      <c r="AC46" s="2"/>
      <c r="AD46" s="2"/>
      <c r="AG46" s="3"/>
      <c r="AH46" s="2"/>
      <c r="AI46" s="2"/>
      <c r="AL46" s="3"/>
      <c r="AM46" s="2"/>
      <c r="AN46" s="2"/>
    </row>
    <row r="47" spans="8:40" ht="15" thickBot="1" x14ac:dyDescent="0.4">
      <c r="H47" s="4" t="s">
        <v>2</v>
      </c>
      <c r="I47" s="10"/>
      <c r="J47" s="10"/>
      <c r="M47" s="4" t="s">
        <v>2</v>
      </c>
      <c r="N47" s="10"/>
      <c r="O47" s="10"/>
      <c r="R47" s="4" t="s">
        <v>2</v>
      </c>
      <c r="S47" s="10"/>
      <c r="T47" s="10"/>
      <c r="W47" s="4" t="s">
        <v>2</v>
      </c>
      <c r="X47" s="10"/>
      <c r="Y47" s="10"/>
      <c r="AB47" s="4" t="s">
        <v>2</v>
      </c>
      <c r="AC47" s="10"/>
      <c r="AD47" s="10"/>
      <c r="AG47" s="4" t="s">
        <v>2</v>
      </c>
      <c r="AH47" s="10"/>
      <c r="AI47" s="10"/>
      <c r="AL47" s="4" t="s">
        <v>2</v>
      </c>
      <c r="AM47" s="10"/>
      <c r="AN47" s="10"/>
    </row>
    <row r="48" spans="8:40" x14ac:dyDescent="0.35">
      <c r="H48" s="3"/>
      <c r="I48" s="2"/>
      <c r="J48" s="2"/>
      <c r="M48" s="3"/>
      <c r="N48" s="2"/>
      <c r="O48" s="2"/>
      <c r="R48" s="3"/>
      <c r="S48" s="2"/>
      <c r="T48" s="2"/>
      <c r="W48" s="3"/>
      <c r="X48" s="2"/>
      <c r="Y48" s="2"/>
      <c r="AB48" s="3"/>
      <c r="AC48" s="2"/>
      <c r="AD48" s="2"/>
      <c r="AG48" s="3"/>
      <c r="AH48" s="2"/>
      <c r="AI48" s="2"/>
      <c r="AL48" s="3"/>
      <c r="AM48" s="2"/>
      <c r="AN48" s="2"/>
    </row>
    <row r="49" spans="8:40" x14ac:dyDescent="0.35">
      <c r="H49" s="4" t="s">
        <v>9</v>
      </c>
      <c r="I49" s="5">
        <f>I47-I45</f>
        <v>-1987</v>
      </c>
      <c r="J49" s="5">
        <f>J45-J47</f>
        <v>1941</v>
      </c>
      <c r="M49" s="4" t="s">
        <v>9</v>
      </c>
      <c r="N49" s="5">
        <f>N47-N45</f>
        <v>0</v>
      </c>
      <c r="O49" s="5">
        <f>O45-O47</f>
        <v>0</v>
      </c>
      <c r="R49" s="4" t="s">
        <v>9</v>
      </c>
      <c r="S49" s="5">
        <f>S47-S45</f>
        <v>0</v>
      </c>
      <c r="T49" s="5">
        <f>T45-T47</f>
        <v>0</v>
      </c>
      <c r="W49" s="4" t="s">
        <v>9</v>
      </c>
      <c r="X49" s="5">
        <f>X47-X45</f>
        <v>0</v>
      </c>
      <c r="Y49" s="5">
        <f>Y45-Y47</f>
        <v>0</v>
      </c>
      <c r="AB49" s="4" t="s">
        <v>9</v>
      </c>
      <c r="AC49" s="5">
        <f>AC47-AC45</f>
        <v>0</v>
      </c>
      <c r="AD49" s="5">
        <f>AD45-AD47</f>
        <v>0</v>
      </c>
      <c r="AG49" s="4" t="s">
        <v>9</v>
      </c>
      <c r="AH49" s="5">
        <f>AH47-AH45</f>
        <v>0</v>
      </c>
      <c r="AI49" s="5">
        <f>AI45-AI47</f>
        <v>0</v>
      </c>
      <c r="AL49" s="4" t="s">
        <v>9</v>
      </c>
      <c r="AM49" s="5">
        <f>AM47-AM45</f>
        <v>0</v>
      </c>
      <c r="AN49" s="5">
        <f>AN45-AN47</f>
        <v>0</v>
      </c>
    </row>
    <row r="50" spans="8:40" x14ac:dyDescent="0.35">
      <c r="H50" s="3"/>
      <c r="I50" s="2"/>
      <c r="J50" s="2"/>
      <c r="M50" s="3"/>
      <c r="N50" s="2"/>
      <c r="O50" s="2"/>
      <c r="R50" s="3"/>
      <c r="S50" s="2"/>
      <c r="T50" s="2"/>
      <c r="W50" s="3"/>
      <c r="X50" s="2"/>
      <c r="Y50" s="2"/>
      <c r="AB50" s="3"/>
      <c r="AC50" s="2"/>
      <c r="AD50" s="2"/>
      <c r="AG50" s="3"/>
      <c r="AH50" s="2"/>
      <c r="AI50" s="2"/>
      <c r="AL50" s="3"/>
      <c r="AM50" s="2"/>
      <c r="AN50" s="2"/>
    </row>
    <row r="51" spans="8:40" x14ac:dyDescent="0.35">
      <c r="H51" s="4" t="s">
        <v>5</v>
      </c>
      <c r="I51" s="8">
        <f>I49/34.2</f>
        <v>-58.099415204678358</v>
      </c>
      <c r="J51" s="8">
        <f>J49/34.2</f>
        <v>56.754385964912274</v>
      </c>
      <c r="M51" s="4" t="s">
        <v>5</v>
      </c>
      <c r="N51" s="8">
        <f>N49/34.2</f>
        <v>0</v>
      </c>
      <c r="O51" s="8">
        <f>O49/34.2</f>
        <v>0</v>
      </c>
      <c r="R51" s="4" t="s">
        <v>5</v>
      </c>
      <c r="S51" s="8">
        <f>S49/34.2</f>
        <v>0</v>
      </c>
      <c r="T51" s="8">
        <f>T49/34.2</f>
        <v>0</v>
      </c>
      <c r="W51" s="4" t="s">
        <v>5</v>
      </c>
      <c r="X51" s="8">
        <f>X49/34.2</f>
        <v>0</v>
      </c>
      <c r="Y51" s="8">
        <f>Y49/34.2</f>
        <v>0</v>
      </c>
      <c r="AB51" s="4" t="s">
        <v>5</v>
      </c>
      <c r="AC51" s="8">
        <f>AC49/34.2</f>
        <v>0</v>
      </c>
      <c r="AD51" s="8">
        <f>AD49/34.2</f>
        <v>0</v>
      </c>
      <c r="AG51" s="4" t="s">
        <v>5</v>
      </c>
      <c r="AH51" s="8">
        <f>AH49/34.2</f>
        <v>0</v>
      </c>
      <c r="AI51" s="8">
        <f>AI49/34.2</f>
        <v>0</v>
      </c>
      <c r="AL51" s="4" t="s">
        <v>5</v>
      </c>
      <c r="AM51" s="8">
        <f>AM49/34.2</f>
        <v>0</v>
      </c>
      <c r="AN51" s="8">
        <f>AN49/34.2</f>
        <v>0</v>
      </c>
    </row>
    <row r="52" spans="8:40" ht="15" thickBot="1" x14ac:dyDescent="0.4">
      <c r="H52" s="3"/>
      <c r="I52" s="2"/>
      <c r="J52" s="2"/>
      <c r="M52" s="3"/>
      <c r="N52" s="2"/>
      <c r="O52" s="2"/>
      <c r="R52" s="3"/>
      <c r="S52" s="2"/>
      <c r="T52" s="2"/>
      <c r="W52" s="3"/>
      <c r="X52" s="2"/>
      <c r="Y52" s="2"/>
      <c r="AB52" s="3"/>
      <c r="AC52" s="2"/>
      <c r="AD52" s="2"/>
      <c r="AG52" s="3"/>
      <c r="AH52" s="2"/>
      <c r="AI52" s="2"/>
      <c r="AL52" s="3"/>
      <c r="AM52" s="2"/>
      <c r="AN52" s="2"/>
    </row>
    <row r="53" spans="8:40" ht="15" thickBot="1" x14ac:dyDescent="0.4">
      <c r="H53" s="4" t="s">
        <v>4</v>
      </c>
      <c r="I53" s="11"/>
      <c r="J53" s="11"/>
      <c r="M53" s="4" t="s">
        <v>4</v>
      </c>
      <c r="N53" s="11"/>
      <c r="O53" s="11"/>
      <c r="R53" s="4" t="s">
        <v>4</v>
      </c>
      <c r="S53" s="11"/>
      <c r="T53" s="11"/>
      <c r="W53" s="4" t="s">
        <v>4</v>
      </c>
      <c r="X53" s="11"/>
      <c r="Y53" s="11"/>
      <c r="AB53" s="4" t="s">
        <v>4</v>
      </c>
      <c r="AC53" s="11"/>
      <c r="AD53" s="11"/>
      <c r="AG53" s="4" t="s">
        <v>4</v>
      </c>
      <c r="AH53" s="11"/>
      <c r="AI53" s="11"/>
      <c r="AL53" s="4" t="s">
        <v>4</v>
      </c>
      <c r="AM53" s="11"/>
      <c r="AN53" s="11"/>
    </row>
    <row r="54" spans="8:40" x14ac:dyDescent="0.35">
      <c r="H54" s="3"/>
      <c r="I54" s="2"/>
      <c r="J54" s="2"/>
      <c r="M54" s="3"/>
      <c r="N54" s="2"/>
      <c r="O54" s="2"/>
      <c r="R54" s="3"/>
      <c r="S54" s="2"/>
      <c r="T54" s="2"/>
      <c r="W54" s="3"/>
      <c r="X54" s="2"/>
      <c r="Y54" s="2"/>
      <c r="AB54" s="3"/>
      <c r="AC54" s="2"/>
      <c r="AD54" s="2"/>
      <c r="AG54" s="3"/>
      <c r="AH54" s="2"/>
      <c r="AI54" s="2"/>
      <c r="AL54" s="3"/>
      <c r="AM54" s="2"/>
      <c r="AN54" s="2"/>
    </row>
    <row r="55" spans="8:40" x14ac:dyDescent="0.35">
      <c r="H55" s="4" t="s">
        <v>3</v>
      </c>
      <c r="I55" s="8">
        <f>I51+I53</f>
        <v>-58.099415204678358</v>
      </c>
      <c r="J55" s="8">
        <f>J51+J53</f>
        <v>56.754385964912274</v>
      </c>
      <c r="M55" s="4" t="s">
        <v>3</v>
      </c>
      <c r="N55" s="8">
        <f>N51+N53</f>
        <v>0</v>
      </c>
      <c r="O55" s="8">
        <f>O51+O53</f>
        <v>0</v>
      </c>
      <c r="R55" s="4" t="s">
        <v>3</v>
      </c>
      <c r="S55" s="8">
        <f>S51+S53</f>
        <v>0</v>
      </c>
      <c r="T55" s="8">
        <f>T51+T53</f>
        <v>0</v>
      </c>
      <c r="W55" s="4" t="s">
        <v>3</v>
      </c>
      <c r="X55" s="8">
        <f>X51+X53</f>
        <v>0</v>
      </c>
      <c r="Y55" s="8">
        <f>Y51+Y53</f>
        <v>0</v>
      </c>
      <c r="AB55" s="4" t="s">
        <v>3</v>
      </c>
      <c r="AC55" s="8">
        <f>AC51+AC53</f>
        <v>0</v>
      </c>
      <c r="AD55" s="8">
        <f>AD51+AD53</f>
        <v>0</v>
      </c>
      <c r="AG55" s="4" t="s">
        <v>3</v>
      </c>
      <c r="AH55" s="8">
        <f>AH51+AH53</f>
        <v>0</v>
      </c>
      <c r="AI55" s="8">
        <f>AI51+AI53</f>
        <v>0</v>
      </c>
      <c r="AL55" s="4" t="s">
        <v>3</v>
      </c>
      <c r="AM55" s="8">
        <f>AM51+AM53</f>
        <v>0</v>
      </c>
      <c r="AN55" s="8">
        <f>AN51+AN53</f>
        <v>0</v>
      </c>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Single</vt:lpstr>
      <vt:lpstr>Mass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 B</dc:creator>
  <cp:lastModifiedBy>D B</cp:lastModifiedBy>
  <dcterms:created xsi:type="dcterms:W3CDTF">2024-10-25T14:45:49Z</dcterms:created>
  <dcterms:modified xsi:type="dcterms:W3CDTF">2024-10-25T18:11:09Z</dcterms:modified>
</cp:coreProperties>
</file>